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LO NUEVO DEL 2026\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<sst xmlns="http://schemas.openxmlformats.org/spreadsheetml/2006/main" count="89" uniqueCount="57">
  <si>
    <t>FECHA</t>
  </si>
  <si>
    <t xml:space="preserve">BENEFICIARIO </t>
  </si>
  <si>
    <t>CONCEPTO</t>
  </si>
  <si>
    <t>MONTO</t>
  </si>
  <si>
    <t>PROVINCIA</t>
  </si>
  <si>
    <t>MUNICIPIO</t>
  </si>
  <si>
    <t>TOTAL</t>
  </si>
  <si>
    <t xml:space="preserve">MONTE PLATA </t>
  </si>
  <si>
    <t>MONTE PLATA</t>
  </si>
  <si>
    <t>Rafaela Javier Gomera</t>
  </si>
  <si>
    <t>Cristina Santana</t>
  </si>
  <si>
    <t>Gobernadora</t>
  </si>
  <si>
    <t>Contadora</t>
  </si>
  <si>
    <t>BENEFICIARIOS DE APORTE INTERINSTITUCIONAL</t>
  </si>
  <si>
    <t>CHEQUE/TRANSFERENCIA</t>
  </si>
  <si>
    <t>AYUDA SOCIAL PARA LA REPARACION DEL INVERSOR DEL DESTACAMENTO MONTE PLATA ZONA BAYAGUANA</t>
  </si>
  <si>
    <t>ANDRES SEPULVEDA</t>
  </si>
  <si>
    <t>AYUDA SOCIAL PAGO DE TRANSPORTE PARA LA MOVILIZACION DE LOS MERCADOS DE INESPRE.</t>
  </si>
  <si>
    <t>RAMON HOLGUIN PRENSA</t>
  </si>
  <si>
    <t xml:space="preserve">AYUDA SOCIAL PARA EL MONTAJE DE CURSO DEL PRIMER RESPONDEDOR ANTE EMERGENCIA MEDICAS, PARA EL ADSUELTO DE SEMANA SANTA </t>
  </si>
  <si>
    <t>JUAN CAMILO AMPARO AQUINO</t>
  </si>
  <si>
    <t>APORTE PARA UNIFORME DE MARCHA ESCOLAR PARA EL CENTRO EDUCATIVO PROF. ALTAGRACIA ROJAS</t>
  </si>
  <si>
    <t xml:space="preserve"> FRANKIN JAVIER TEJEDA   </t>
  </si>
  <si>
    <t>715</t>
  </si>
  <si>
    <t>AYUDA SOCIAL PARA EL MINISTERIO DE DEFENSA (CIUTRAN)</t>
  </si>
  <si>
    <t xml:space="preserve"> DAVID RAFAEL CUEVAS CASTILLO   </t>
  </si>
  <si>
    <t>716</t>
  </si>
  <si>
    <t>719</t>
  </si>
  <si>
    <t xml:space="preserve">AYUDA SOCIAL PARA OPERATIVO DE LA SEMANA SANTA 2026 (CRUZ ROJA DOMINICANA FILIAL BAYAGUANA). </t>
  </si>
  <si>
    <t xml:space="preserve"> ALBERTO DE JESUS VALDEZ   </t>
  </si>
  <si>
    <t xml:space="preserve">AYUDA SOCIAL PARA COMPRA DE  MATERIAL PARA INAPA PARA RELLENO DE CARRETERA COMATILLO POR AVERIA DE TUBERIAS. </t>
  </si>
  <si>
    <t xml:space="preserve">JUAN JOSE ROJAS ROJAS   </t>
  </si>
  <si>
    <t>731</t>
  </si>
  <si>
    <t xml:space="preserve">AYUDA SOCIAL PARA LA ESCUELA PARROQUIAL PADRE ARTURO PARA 120 TOGAS Y 120 ESCLAVINAS. </t>
  </si>
  <si>
    <t xml:space="preserve">MILAGRO AMPARO RIVERA LACEN   </t>
  </si>
  <si>
    <t>AYUDA SOCIAL PAGO DE TRANSPORTE PARA LA MOVILIZACION DE LOS MERCADOS DE INESPRE</t>
  </si>
  <si>
    <t xml:space="preserve">RAMON HOLGUIN PRENSA   </t>
  </si>
  <si>
    <t>APORTE ECONOMICO PARA CUBRIR LOS GASTOS DEL MOVIMIENTO DE TIERRA DE LA CONSTRUCCION DE LA CANCHA BAJO TECHO EN LA GUAZUMA</t>
  </si>
  <si>
    <t>DANIEL DE LA CRUZ MIESES</t>
  </si>
  <si>
    <t>DONACION DE 196 GALONES DE GASOIL PARA EL TRANSPORTE ESTUDIANTIL (TRAE)</t>
  </si>
  <si>
    <t>LIDIA CAROLINA HERRERA GUERRERO</t>
  </si>
  <si>
    <t xml:space="preserve">DONACION DE 200 GALONES DE GASOIL PARA EL TRANSPORTE ESTUDIANTIL (TRAE). </t>
  </si>
  <si>
    <t xml:space="preserve">LIDIA CAROLINA HERRERA GUERRERO   </t>
  </si>
  <si>
    <t>SERVICIOS DE NIVELACION DE CAMINO EN LOS JOVILLOS DE YAMASA</t>
  </si>
  <si>
    <t>JOE MOTA ARQUITECTOS &amp; INGENIEROS SRL</t>
  </si>
  <si>
    <t xml:space="preserve">REPARACION DE CAMINO REFORMA DE DAJAO </t>
  </si>
  <si>
    <t xml:space="preserve"> ASOCIACION DE CAMIONEROS DE MONTE PLATA</t>
  </si>
  <si>
    <t>AYUDA SOCIAL PARA EL MONTAJE  DEL OPERATIVO SEMANA SANTA 2026 (DEFENSA CIVIL BAYAGUANA</t>
  </si>
  <si>
    <t>HILDA MARCELINA FABIAN RINCON</t>
  </si>
  <si>
    <t xml:space="preserve">APORTE PARA EL OPERATIVO SEMANA SANTA 2026 </t>
  </si>
  <si>
    <t xml:space="preserve"> CUERPO DE BOMBEROS DE BAYAGUANA   </t>
  </si>
  <si>
    <t xml:space="preserve">APORTE PARA EL OPERATIVO SEMANA SANTA 2026 (CRUZ ROJA DOMINICANA). </t>
  </si>
  <si>
    <t xml:space="preserve">VICTOR NICOLAS MEJIA DE LOS SANTOS  </t>
  </si>
  <si>
    <t>AYUDA SOCIAL PARA LA DIGESETT PARA LOS RECORRIDOS SEMANA SANTA 2026</t>
  </si>
  <si>
    <t>YULI HEYER CUEVAS</t>
  </si>
  <si>
    <t>BAYAGUANA</t>
  </si>
  <si>
    <t>YAMASA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</si>
</sst>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540A]dd\-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rgb="FF000000"/>
      <name val="Calibri"/>
      <family val="2"/>
      <scheme val="minor"/>
    </font>
    <font>
      <sz val="8"/>
      <color rgb="FF000000"/>
      <name val="Times New Roman"/>
      <family val="1"/>
    </font>
    <font>
      <sz val="10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Border="1"/>
    <xf numFmtId="0" fontId="6" fillId="0" borderId="0" xfId="0" applyFont="1" applyBorder="1" applyAlignment="1">
      <alignment horizontal="left" vertical="center"/>
    </xf>
    <xf numFmtId="0" fontId="0" fillId="3" borderId="0" xfId="0" applyFill="1"/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7" fillId="3" borderId="0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8" fillId="0" borderId="0" xfId="0" applyFont="1"/>
    <xf numFmtId="0" fontId="4" fillId="0" borderId="0" xfId="0" applyFont="1" applyAlignment="1">
      <alignment horizontal="center"/>
    </xf>
    <xf numFmtId="164" fontId="9" fillId="3" borderId="9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43" fontId="9" fillId="3" borderId="1" xfId="1" applyFont="1" applyFill="1" applyBorder="1" applyAlignment="1">
      <alignment horizontal="center" vertical="center"/>
    </xf>
    <xf numFmtId="43" fontId="9" fillId="3" borderId="1" xfId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 vertical="center" wrapText="1"/>
    </xf>
    <xf numFmtId="164" fontId="9" fillId="3" borderId="9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3" fontId="9" fillId="3" borderId="10" xfId="1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/>
    </xf>
    <xf numFmtId="43" fontId="9" fillId="3" borderId="1" xfId="1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left" wrapText="1"/>
    </xf>
    <xf numFmtId="0" fontId="0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43" fontId="4" fillId="0" borderId="7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43" fontId="4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0" fontId="4" fillId="0" borderId="11" xfId="0" applyFont="1" applyBorder="1" applyAlignment="1">
      <alignment horizontal="center"/>
    </xf>
    <xf numFmtId="0" fontId="10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1771649</xdr:colOff>
      <xdr:row>4</xdr:row>
      <xdr:rowOff>9526</xdr:rowOff>
    </xdr:from>
    <xdr:to>
      <xdr:col>3</xdr:col>
      <xdr:colOff>1685924</xdr:colOff>
      <xdr:row>12</xdr:row>
      <xdr:rowOff>161926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4" y="771526"/>
          <a:ext cx="2695575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M53"/>
  <sheetViews>
    <sheetView tabSelected="1" topLeftCell="A27" workbookViewId="0">
      <selection activeCell="A5" sqref="A5:G39"/>
    </sheetView>
  </sheetViews>
  <sheetFormatPr baseColWidth="10" defaultRowHeight="15" x14ac:dyDescent="0.25"/>
  <cols>
    <col min="1" max="1" width="10.5703125" customWidth="1"/>
    <col min="2" max="2" width="14.140625" customWidth="1"/>
    <col min="3" max="3" width="41.7109375" customWidth="1"/>
    <col min="4" max="4" width="42.140625" customWidth="1"/>
    <col min="5" max="5" width="13.5703125" customWidth="1"/>
    <col min="6" max="6" width="16.42578125" customWidth="1"/>
    <col min="7" max="7" width="18.140625" customWidth="1"/>
  </cols>
  <sheetData>
    <row r="5" spans="1:13" x14ac:dyDescent="0.25">
      <c r="A5" s="32"/>
      <c r="B5" s="32"/>
      <c r="C5" s="32"/>
      <c r="D5" s="32"/>
      <c r="E5" s="32"/>
      <c r="F5" s="32"/>
      <c r="G5" s="32"/>
    </row>
    <row r="6" spans="1:13" x14ac:dyDescent="0.25">
      <c r="A6" s="32"/>
      <c r="B6" s="32"/>
      <c r="C6" s="32"/>
      <c r="D6" s="32"/>
      <c r="E6" s="32"/>
      <c r="F6" s="32"/>
      <c r="G6" s="32"/>
    </row>
    <row r="7" spans="1:13" x14ac:dyDescent="0.25">
      <c r="A7" s="32"/>
      <c r="B7" s="32"/>
      <c r="C7" s="32"/>
      <c r="D7" s="32"/>
      <c r="E7" s="32"/>
      <c r="F7" s="32"/>
      <c r="G7" s="32"/>
    </row>
    <row r="8" spans="1:13" x14ac:dyDescent="0.25">
      <c r="A8" s="32"/>
      <c r="B8" s="32"/>
      <c r="C8" s="32"/>
      <c r="D8" s="32"/>
      <c r="E8" s="32"/>
      <c r="F8" s="32"/>
      <c r="G8" s="32"/>
    </row>
    <row r="9" spans="1:13" x14ac:dyDescent="0.25">
      <c r="A9" s="32"/>
      <c r="B9" s="32"/>
      <c r="C9" s="32"/>
      <c r="D9" s="32"/>
      <c r="E9" s="32"/>
      <c r="F9" s="32"/>
      <c r="G9" s="32"/>
    </row>
    <row r="10" spans="1:13" x14ac:dyDescent="0.25">
      <c r="A10" s="32"/>
      <c r="B10" s="32"/>
      <c r="C10" s="32"/>
      <c r="D10" s="32"/>
      <c r="E10" s="32"/>
      <c r="F10" s="32"/>
      <c r="G10" s="32"/>
      <c r="M10" s="7"/>
    </row>
    <row r="11" spans="1:13" x14ac:dyDescent="0.25">
      <c r="A11" s="32"/>
      <c r="B11" s="32"/>
      <c r="C11" s="32"/>
      <c r="D11" s="32"/>
      <c r="E11" s="32"/>
      <c r="F11" s="32"/>
      <c r="G11" s="32"/>
      <c r="M11" s="8"/>
    </row>
    <row r="12" spans="1:13" x14ac:dyDescent="0.25">
      <c r="A12" s="32"/>
      <c r="B12" s="32"/>
      <c r="C12" s="32"/>
      <c r="D12" s="1"/>
      <c r="E12" s="32"/>
      <c r="F12" s="32"/>
      <c r="G12" s="32"/>
      <c r="M12" s="9"/>
    </row>
    <row r="13" spans="1:13" x14ac:dyDescent="0.25">
      <c r="A13" s="32"/>
      <c r="B13" s="32"/>
      <c r="C13" s="32"/>
      <c r="D13" s="2"/>
      <c r="E13" s="32"/>
      <c r="F13" s="32"/>
      <c r="G13" s="32"/>
      <c r="M13" s="4"/>
    </row>
    <row r="14" spans="1:13" ht="23.25" customHeight="1" thickBot="1" x14ac:dyDescent="0.3">
      <c r="A14" s="49" t="s">
        <v>13</v>
      </c>
      <c r="B14" s="49"/>
      <c r="C14" s="49"/>
      <c r="D14" s="49"/>
      <c r="E14" s="49"/>
      <c r="F14" s="49"/>
      <c r="G14" s="49"/>
    </row>
    <row r="15" spans="1:13" ht="25.5" customHeight="1" x14ac:dyDescent="0.25">
      <c r="A15" s="10" t="s">
        <v>0</v>
      </c>
      <c r="B15" s="11" t="s">
        <v>14</v>
      </c>
      <c r="C15" s="12" t="s">
        <v>2</v>
      </c>
      <c r="D15" s="12" t="s">
        <v>1</v>
      </c>
      <c r="E15" s="12" t="s">
        <v>3</v>
      </c>
      <c r="F15" s="12" t="s">
        <v>4</v>
      </c>
      <c r="G15" s="13" t="s">
        <v>5</v>
      </c>
    </row>
    <row r="16" spans="1:13" s="6" customFormat="1" ht="45" customHeight="1" x14ac:dyDescent="0.25">
      <c r="A16" s="20">
        <v>46083</v>
      </c>
      <c r="B16" s="21">
        <v>688</v>
      </c>
      <c r="C16" s="33" t="s">
        <v>15</v>
      </c>
      <c r="D16" s="50" t="s">
        <v>16</v>
      </c>
      <c r="E16" s="22">
        <v>10000</v>
      </c>
      <c r="F16" s="23" t="s">
        <v>7</v>
      </c>
      <c r="G16" s="34" t="s">
        <v>8</v>
      </c>
    </row>
    <row r="17" spans="1:13" ht="42.75" customHeight="1" x14ac:dyDescent="0.25">
      <c r="A17" s="20">
        <v>46083</v>
      </c>
      <c r="B17" s="26">
        <v>693</v>
      </c>
      <c r="C17" s="27" t="s">
        <v>17</v>
      </c>
      <c r="D17" s="51" t="s">
        <v>18</v>
      </c>
      <c r="E17" s="24">
        <v>8000</v>
      </c>
      <c r="F17" s="23" t="s">
        <v>7</v>
      </c>
      <c r="G17" s="34" t="s">
        <v>8</v>
      </c>
      <c r="H17" s="3"/>
      <c r="K17" s="5"/>
    </row>
    <row r="18" spans="1:13" ht="50.25" customHeight="1" x14ac:dyDescent="0.25">
      <c r="A18" s="25">
        <v>46097</v>
      </c>
      <c r="B18" s="26">
        <v>702</v>
      </c>
      <c r="C18" s="27" t="s">
        <v>19</v>
      </c>
      <c r="D18" s="51" t="s">
        <v>20</v>
      </c>
      <c r="E18" s="24">
        <v>10000</v>
      </c>
      <c r="F18" s="23" t="s">
        <v>7</v>
      </c>
      <c r="G18" s="34" t="s">
        <v>8</v>
      </c>
      <c r="H18" s="3"/>
      <c r="K18" s="5"/>
    </row>
    <row r="19" spans="1:13" ht="41.25" customHeight="1" x14ac:dyDescent="0.25">
      <c r="A19" s="25">
        <v>46097</v>
      </c>
      <c r="B19" s="26" t="s">
        <v>23</v>
      </c>
      <c r="C19" s="35" t="s">
        <v>21</v>
      </c>
      <c r="D19" s="52" t="s">
        <v>22</v>
      </c>
      <c r="E19" s="24">
        <v>10000</v>
      </c>
      <c r="F19" s="23" t="s">
        <v>7</v>
      </c>
      <c r="G19" s="34" t="s">
        <v>55</v>
      </c>
      <c r="H19" s="3"/>
      <c r="K19" s="5"/>
    </row>
    <row r="20" spans="1:13" ht="35.25" customHeight="1" x14ac:dyDescent="0.25">
      <c r="A20" s="25">
        <v>46097</v>
      </c>
      <c r="B20" s="26" t="s">
        <v>26</v>
      </c>
      <c r="C20" s="35" t="s">
        <v>24</v>
      </c>
      <c r="D20" s="50" t="s">
        <v>25</v>
      </c>
      <c r="E20" s="24">
        <v>10000</v>
      </c>
      <c r="F20" s="23" t="s">
        <v>7</v>
      </c>
      <c r="G20" s="28" t="s">
        <v>7</v>
      </c>
      <c r="H20" s="3"/>
      <c r="K20" s="5"/>
    </row>
    <row r="21" spans="1:13" ht="45" customHeight="1" x14ac:dyDescent="0.25">
      <c r="A21" s="25">
        <v>46100</v>
      </c>
      <c r="B21" s="26" t="s">
        <v>27</v>
      </c>
      <c r="C21" s="35" t="s">
        <v>28</v>
      </c>
      <c r="D21" s="50" t="s">
        <v>29</v>
      </c>
      <c r="E21" s="24">
        <v>10000</v>
      </c>
      <c r="F21" s="23" t="s">
        <v>7</v>
      </c>
      <c r="G21" s="34" t="s">
        <v>55</v>
      </c>
      <c r="H21" s="3"/>
      <c r="K21" s="5"/>
    </row>
    <row r="22" spans="1:13" ht="50.25" customHeight="1" x14ac:dyDescent="0.25">
      <c r="A22" s="25">
        <v>46104</v>
      </c>
      <c r="B22" s="26" t="s">
        <v>32</v>
      </c>
      <c r="C22" s="29" t="s">
        <v>30</v>
      </c>
      <c r="D22" s="52" t="s">
        <v>31</v>
      </c>
      <c r="E22" s="22">
        <v>24500</v>
      </c>
      <c r="F22" s="23" t="s">
        <v>7</v>
      </c>
      <c r="G22" s="34" t="s">
        <v>55</v>
      </c>
      <c r="H22" s="3"/>
      <c r="K22" s="5"/>
    </row>
    <row r="23" spans="1:13" ht="50.25" customHeight="1" x14ac:dyDescent="0.25">
      <c r="A23" s="25">
        <v>46107</v>
      </c>
      <c r="B23" s="27">
        <v>738</v>
      </c>
      <c r="C23" s="33" t="s">
        <v>33</v>
      </c>
      <c r="D23" s="52" t="s">
        <v>34</v>
      </c>
      <c r="E23" s="24">
        <v>10000</v>
      </c>
      <c r="F23" s="23" t="s">
        <v>7</v>
      </c>
      <c r="G23" s="34" t="s">
        <v>55</v>
      </c>
      <c r="H23" s="3"/>
      <c r="K23" s="5"/>
    </row>
    <row r="24" spans="1:13" ht="50.25" customHeight="1" x14ac:dyDescent="0.25">
      <c r="A24" s="25">
        <v>46111</v>
      </c>
      <c r="B24" s="27">
        <v>745</v>
      </c>
      <c r="C24" s="35" t="s">
        <v>35</v>
      </c>
      <c r="D24" s="52" t="s">
        <v>36</v>
      </c>
      <c r="E24" s="24">
        <v>8000</v>
      </c>
      <c r="F24" s="23" t="s">
        <v>7</v>
      </c>
      <c r="G24" s="28" t="s">
        <v>7</v>
      </c>
      <c r="H24" s="3"/>
      <c r="K24" s="5"/>
    </row>
    <row r="25" spans="1:13" ht="50.25" customHeight="1" x14ac:dyDescent="0.25">
      <c r="A25" s="20">
        <v>46083</v>
      </c>
      <c r="B25" s="27">
        <v>686</v>
      </c>
      <c r="C25" s="33" t="s">
        <v>37</v>
      </c>
      <c r="D25" s="31" t="s">
        <v>38</v>
      </c>
      <c r="E25" s="23">
        <v>100000</v>
      </c>
      <c r="F25" s="23" t="s">
        <v>7</v>
      </c>
      <c r="G25" s="34" t="s">
        <v>56</v>
      </c>
      <c r="H25" s="3"/>
      <c r="K25" s="5"/>
    </row>
    <row r="26" spans="1:13" ht="50.25" customHeight="1" x14ac:dyDescent="0.25">
      <c r="A26" s="20">
        <v>46087</v>
      </c>
      <c r="B26" s="37">
        <v>698</v>
      </c>
      <c r="C26" s="33" t="s">
        <v>39</v>
      </c>
      <c r="D26" s="50" t="s">
        <v>40</v>
      </c>
      <c r="E26" s="22">
        <v>44060</v>
      </c>
      <c r="F26" s="23" t="s">
        <v>7</v>
      </c>
      <c r="G26" s="34" t="s">
        <v>55</v>
      </c>
      <c r="H26" s="3"/>
      <c r="K26" s="5"/>
    </row>
    <row r="27" spans="1:13" ht="43.5" customHeight="1" x14ac:dyDescent="0.25">
      <c r="A27" s="20">
        <v>46101</v>
      </c>
      <c r="B27" s="27">
        <v>722</v>
      </c>
      <c r="C27" s="35" t="s">
        <v>41</v>
      </c>
      <c r="D27" s="52" t="s">
        <v>42</v>
      </c>
      <c r="E27" s="30">
        <v>45960</v>
      </c>
      <c r="F27" s="23" t="s">
        <v>7</v>
      </c>
      <c r="G27" s="34" t="s">
        <v>55</v>
      </c>
      <c r="H27" s="3"/>
      <c r="K27" s="5"/>
    </row>
    <row r="28" spans="1:13" ht="34.5" customHeight="1" x14ac:dyDescent="0.25">
      <c r="A28" s="20">
        <v>46101</v>
      </c>
      <c r="B28" s="27">
        <v>723</v>
      </c>
      <c r="C28" s="35" t="s">
        <v>43</v>
      </c>
      <c r="D28" s="31" t="s">
        <v>44</v>
      </c>
      <c r="E28" s="30">
        <v>116000</v>
      </c>
      <c r="F28" s="23" t="s">
        <v>7</v>
      </c>
      <c r="G28" s="34" t="s">
        <v>56</v>
      </c>
      <c r="H28" s="3"/>
      <c r="K28" s="5"/>
    </row>
    <row r="29" spans="1:13" ht="28.5" customHeight="1" x14ac:dyDescent="0.25">
      <c r="A29" s="20">
        <v>46106</v>
      </c>
      <c r="B29" s="37">
        <v>733</v>
      </c>
      <c r="C29" s="36" t="s">
        <v>45</v>
      </c>
      <c r="D29" s="52" t="s">
        <v>46</v>
      </c>
      <c r="E29" s="23">
        <v>62780.24</v>
      </c>
      <c r="F29" s="23" t="s">
        <v>7</v>
      </c>
      <c r="G29" s="34" t="s">
        <v>8</v>
      </c>
      <c r="H29" s="3"/>
      <c r="K29" s="5"/>
      <c r="L29" s="17"/>
      <c r="M29" s="18"/>
    </row>
    <row r="30" spans="1:13" ht="50.25" customHeight="1" x14ac:dyDescent="0.25">
      <c r="A30" s="20">
        <v>46111</v>
      </c>
      <c r="B30" s="27">
        <v>746</v>
      </c>
      <c r="C30" s="35" t="s">
        <v>47</v>
      </c>
      <c r="D30" s="52" t="s">
        <v>48</v>
      </c>
      <c r="E30" s="30">
        <v>8000</v>
      </c>
      <c r="F30" s="23" t="s">
        <v>7</v>
      </c>
      <c r="G30" s="34" t="s">
        <v>55</v>
      </c>
      <c r="H30" s="3"/>
      <c r="K30" s="5"/>
      <c r="L30" s="17"/>
      <c r="M30" s="18"/>
    </row>
    <row r="31" spans="1:13" ht="33" customHeight="1" x14ac:dyDescent="0.25">
      <c r="A31" s="20">
        <v>46111</v>
      </c>
      <c r="B31" s="27">
        <v>747</v>
      </c>
      <c r="C31" s="35" t="s">
        <v>49</v>
      </c>
      <c r="D31" s="50" t="s">
        <v>50</v>
      </c>
      <c r="E31" s="30">
        <v>10000</v>
      </c>
      <c r="F31" s="23" t="s">
        <v>7</v>
      </c>
      <c r="G31" s="34" t="s">
        <v>55</v>
      </c>
      <c r="H31" s="3"/>
      <c r="K31" s="5"/>
      <c r="L31" s="17"/>
      <c r="M31" s="18"/>
    </row>
    <row r="32" spans="1:13" ht="35.25" customHeight="1" x14ac:dyDescent="0.25">
      <c r="A32" s="20">
        <v>46111</v>
      </c>
      <c r="B32" s="27">
        <v>748</v>
      </c>
      <c r="C32" s="35" t="s">
        <v>51</v>
      </c>
      <c r="D32" s="52" t="s">
        <v>52</v>
      </c>
      <c r="E32" s="30">
        <v>5000</v>
      </c>
      <c r="F32" s="23" t="s">
        <v>7</v>
      </c>
      <c r="G32" s="34" t="s">
        <v>8</v>
      </c>
      <c r="H32" s="3"/>
      <c r="K32" s="5"/>
      <c r="L32" s="17"/>
      <c r="M32" s="18"/>
    </row>
    <row r="33" spans="1:13" ht="33.75" customHeight="1" x14ac:dyDescent="0.25">
      <c r="A33" s="20">
        <v>46112</v>
      </c>
      <c r="B33" s="21">
        <v>752</v>
      </c>
      <c r="C33" s="33" t="s">
        <v>53</v>
      </c>
      <c r="D33" s="31" t="s">
        <v>54</v>
      </c>
      <c r="E33" s="23">
        <v>8000</v>
      </c>
      <c r="F33" s="23" t="s">
        <v>7</v>
      </c>
      <c r="G33" s="28" t="s">
        <v>7</v>
      </c>
      <c r="H33" s="3"/>
      <c r="K33" s="5"/>
      <c r="L33" s="17"/>
      <c r="M33" s="18"/>
    </row>
    <row r="34" spans="1:13" ht="15.75" thickBot="1" x14ac:dyDescent="0.3">
      <c r="A34" s="38"/>
      <c r="B34" s="39"/>
      <c r="C34" s="39"/>
      <c r="D34" s="40" t="s">
        <v>6</v>
      </c>
      <c r="E34" s="41">
        <f>SUM(E16:E33)</f>
        <v>500300.24</v>
      </c>
      <c r="F34" s="39"/>
      <c r="G34" s="42"/>
    </row>
    <row r="35" spans="1:13" x14ac:dyDescent="0.25">
      <c r="A35" s="43"/>
      <c r="B35" s="43"/>
      <c r="C35" s="43"/>
      <c r="D35" s="44"/>
      <c r="E35" s="45"/>
      <c r="F35" s="43"/>
      <c r="G35" s="43"/>
    </row>
    <row r="36" spans="1:13" x14ac:dyDescent="0.25">
      <c r="A36" s="43"/>
      <c r="B36" s="43"/>
      <c r="C36" s="43"/>
      <c r="D36" s="44"/>
      <c r="E36" s="45"/>
      <c r="F36" s="43"/>
      <c r="G36" s="43"/>
    </row>
    <row r="37" spans="1:13" x14ac:dyDescent="0.25">
      <c r="A37" s="43"/>
      <c r="B37" s="43"/>
      <c r="C37" s="46"/>
      <c r="D37" s="47"/>
      <c r="E37" s="45"/>
      <c r="F37" s="43"/>
      <c r="G37" s="43"/>
    </row>
    <row r="38" spans="1:13" x14ac:dyDescent="0.25">
      <c r="A38" s="32"/>
      <c r="B38" s="32"/>
      <c r="C38" s="19" t="s">
        <v>9</v>
      </c>
      <c r="D38" s="19" t="s">
        <v>10</v>
      </c>
      <c r="E38" s="48"/>
      <c r="F38" s="32"/>
      <c r="G38" s="32"/>
    </row>
    <row r="39" spans="1:13" x14ac:dyDescent="0.25">
      <c r="A39" s="32"/>
      <c r="B39" s="32"/>
      <c r="C39" s="19" t="s">
        <v>11</v>
      </c>
      <c r="D39" s="19" t="s">
        <v>12</v>
      </c>
      <c r="E39" s="48"/>
      <c r="F39" s="32"/>
      <c r="G39" s="32"/>
    </row>
    <row r="52" spans="4:5" x14ac:dyDescent="0.25">
      <c r="D52" s="16"/>
      <c r="E52" s="15"/>
    </row>
    <row r="53" spans="4:5" x14ac:dyDescent="0.25">
      <c r="D53" s="14"/>
      <c r="E53" s="15"/>
    </row>
  </sheetData>
  <mergeCells count="1">
    <mergeCell ref="A14:G14"/>
  </mergeCells>
  <pageMargins left="0.7" right="0.7" top="0.75" bottom="0.75" header="0.3" footer="0.3"/>
  <pageSetup scale="40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2026-04-08T15:56:04Z</cp:lastPrinted>
  <dcterms:created xsi:type="dcterms:W3CDTF">2025-07-18T13:00:21Z</dcterms:created>
  <dcterms:modified xsi:type="dcterms:W3CDTF">2026-04-08T15:56:24Z</dcterms:modified>
</cp:coreProperties>
</file>